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shinobu-takemiya/Downloads/Gmail/"/>
    </mc:Choice>
  </mc:AlternateContent>
  <xr:revisionPtr revIDLastSave="0" documentId="13_ncr:1_{5F459886-02BE-A34E-9658-3281B2AEE118}" xr6:coauthVersionLast="47" xr6:coauthVersionMax="47" xr10:uidLastSave="{00000000-0000-0000-0000-000000000000}"/>
  <bookViews>
    <workbookView xWindow="4500" yWindow="1360" windowWidth="21600" windowHeight="12640" xr2:uid="{A22FA713-CDE3-4A55-82C7-A1483B3C5144}"/>
  </bookViews>
  <sheets>
    <sheet name="土砂搬入券申込書 (R5年10月から） (インボイス)" sheetId="1" r:id="rId1"/>
  </sheets>
  <definedNames>
    <definedName name="_xlnm.Print_Area" localSheetId="0">'土砂搬入券申込書 (R5年10月から） (インボイス)'!$A$1:$W$44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R34" i="1" s="1"/>
  <c r="R26" i="1"/>
  <c r="R27" i="1"/>
  <c r="R28" i="1"/>
  <c r="R29" i="1"/>
  <c r="R30" i="1"/>
  <c r="R31" i="1"/>
  <c r="R32" i="1"/>
  <c r="R33" i="1"/>
  <c r="R35" i="1" l="1"/>
  <c r="R36" i="1" s="1"/>
</calcChain>
</file>

<file path=xl/sharedStrings.xml><?xml version="1.0" encoding="utf-8"?>
<sst xmlns="http://schemas.openxmlformats.org/spreadsheetml/2006/main" count="90" uniqueCount="59">
  <si>
    <t>発券者</t>
    <rPh sb="0" eb="2">
      <t>ハッケン</t>
    </rPh>
    <rPh sb="2" eb="3">
      <t>シャ</t>
    </rPh>
    <phoneticPr fontId="3"/>
  </si>
  <si>
    <t>発券日</t>
    <rPh sb="0" eb="3">
      <t>ハッケンビ</t>
    </rPh>
    <phoneticPr fontId="3"/>
  </si>
  <si>
    <t>※申込を受け付けました。上記金額を振り込みください。尚、振込手数料はお客様負担となります。</t>
    <rPh sb="1" eb="3">
      <t>モウシコミ</t>
    </rPh>
    <rPh sb="4" eb="5">
      <t>ウ</t>
    </rPh>
    <rPh sb="6" eb="7">
      <t>ツ</t>
    </rPh>
    <rPh sb="12" eb="14">
      <t>ジョウキ</t>
    </rPh>
    <rPh sb="14" eb="16">
      <t>キンガク</t>
    </rPh>
    <rPh sb="17" eb="18">
      <t>フ</t>
    </rPh>
    <rPh sb="19" eb="20">
      <t>コ</t>
    </rPh>
    <rPh sb="26" eb="27">
      <t>ナオ</t>
    </rPh>
    <rPh sb="28" eb="30">
      <t>フリコミ</t>
    </rPh>
    <rPh sb="30" eb="33">
      <t>テスウリョウ</t>
    </rPh>
    <rPh sb="35" eb="37">
      <t>キャクサマ</t>
    </rPh>
    <rPh sb="37" eb="39">
      <t>フタン</t>
    </rPh>
    <phoneticPr fontId="3"/>
  </si>
  <si>
    <t>受付者</t>
    <rPh sb="0" eb="2">
      <t>ウケツケ</t>
    </rPh>
    <rPh sb="2" eb="3">
      <t>シャ</t>
    </rPh>
    <phoneticPr fontId="3"/>
  </si>
  <si>
    <t>受付日</t>
    <rPh sb="0" eb="3">
      <t>ウケツケビ</t>
    </rPh>
    <phoneticPr fontId="3"/>
  </si>
  <si>
    <t>※以下は記入しないでください。</t>
    <rPh sb="1" eb="3">
      <t>イカ</t>
    </rPh>
    <rPh sb="4" eb="6">
      <t>キニュウ</t>
    </rPh>
    <phoneticPr fontId="3"/>
  </si>
  <si>
    <t>円</t>
    <rPh sb="0" eb="1">
      <t>エン</t>
    </rPh>
    <phoneticPr fontId="3"/>
  </si>
  <si>
    <t>合計(税込)</t>
    <rPh sb="0" eb="1">
      <t>ゴウ</t>
    </rPh>
    <rPh sb="1" eb="2">
      <t>ケイ</t>
    </rPh>
    <rPh sb="3" eb="5">
      <t>ゼイコ</t>
    </rPh>
    <phoneticPr fontId="3"/>
  </si>
  <si>
    <t>消費税10%</t>
    <rPh sb="0" eb="3">
      <t>ショウヒゼイ</t>
    </rPh>
    <phoneticPr fontId="3"/>
  </si>
  <si>
    <t>小　計</t>
    <rPh sb="0" eb="1">
      <t>ショウ</t>
    </rPh>
    <rPh sb="2" eb="3">
      <t>ケイ</t>
    </rPh>
    <phoneticPr fontId="3"/>
  </si>
  <si>
    <t>枚</t>
    <phoneticPr fontId="3"/>
  </si>
  <si>
    <t>2t</t>
    <phoneticPr fontId="3"/>
  </si>
  <si>
    <t>4t</t>
    <phoneticPr fontId="3"/>
  </si>
  <si>
    <t>10t</t>
    <phoneticPr fontId="3"/>
  </si>
  <si>
    <t>硬岩</t>
    <rPh sb="0" eb="2">
      <t>コウガン</t>
    </rPh>
    <phoneticPr fontId="3"/>
  </si>
  <si>
    <t>軟岩</t>
    <rPh sb="0" eb="1">
      <t>ナン</t>
    </rPh>
    <rPh sb="1" eb="2">
      <t>ガン</t>
    </rPh>
    <phoneticPr fontId="3"/>
  </si>
  <si>
    <t>土砂</t>
    <rPh sb="0" eb="2">
      <t>ドシャ</t>
    </rPh>
    <phoneticPr fontId="3"/>
  </si>
  <si>
    <t>購入金額計（税抜）　　　　　　　</t>
    <rPh sb="0" eb="2">
      <t>コウニュウ</t>
    </rPh>
    <rPh sb="2" eb="4">
      <t>キンガク</t>
    </rPh>
    <rPh sb="4" eb="5">
      <t>ケイ</t>
    </rPh>
    <rPh sb="6" eb="8">
      <t>ゼイヌキ</t>
    </rPh>
    <phoneticPr fontId="3"/>
  </si>
  <si>
    <t>購入枚数</t>
    <rPh sb="0" eb="2">
      <t>コウニュウ</t>
    </rPh>
    <rPh sb="2" eb="4">
      <t>マイスウ</t>
    </rPh>
    <phoneticPr fontId="3"/>
  </si>
  <si>
    <t>ダンプ1台料金</t>
    <rPh sb="4" eb="5">
      <t>ダイ</t>
    </rPh>
    <rPh sb="5" eb="7">
      <t>リョウキン</t>
    </rPh>
    <phoneticPr fontId="3"/>
  </si>
  <si>
    <t>ダンプ1台土量</t>
    <rPh sb="4" eb="5">
      <t>ダイ</t>
    </rPh>
    <rPh sb="5" eb="6">
      <t>ド</t>
    </rPh>
    <rPh sb="6" eb="7">
      <t>リョウ</t>
    </rPh>
    <phoneticPr fontId="3"/>
  </si>
  <si>
    <t>ダンプ区分</t>
    <rPh sb="3" eb="5">
      <t>クブン</t>
    </rPh>
    <phoneticPr fontId="3"/>
  </si>
  <si>
    <t>土質</t>
    <rPh sb="0" eb="2">
      <t>ドシツ</t>
    </rPh>
    <phoneticPr fontId="3"/>
  </si>
  <si>
    <t>　※1m3当たりの単価は　1,700円（税抜）</t>
    <rPh sb="5" eb="6">
      <t>ア</t>
    </rPh>
    <rPh sb="9" eb="11">
      <t>タンカ</t>
    </rPh>
    <rPh sb="18" eb="19">
      <t>エン</t>
    </rPh>
    <rPh sb="20" eb="22">
      <t>ゼイヌキ</t>
    </rPh>
    <phoneticPr fontId="3"/>
  </si>
  <si>
    <t xml:space="preserve">m3 </t>
    <phoneticPr fontId="3"/>
  </si>
  <si>
    <t>申込土量</t>
    <rPh sb="0" eb="2">
      <t>モウシコミ</t>
    </rPh>
    <rPh sb="2" eb="3">
      <t>ド</t>
    </rPh>
    <rPh sb="3" eb="4">
      <t>リョウ</t>
    </rPh>
    <phoneticPr fontId="3"/>
  </si>
  <si>
    <t>　　　　　　年　　　　月　　　　日</t>
    <rPh sb="6" eb="7">
      <t>ネン</t>
    </rPh>
    <rPh sb="11" eb="12">
      <t>ガツ</t>
    </rPh>
    <rPh sb="16" eb="17">
      <t>ニチ</t>
    </rPh>
    <phoneticPr fontId="3"/>
  </si>
  <si>
    <t>発券希望日</t>
    <rPh sb="0" eb="2">
      <t>ハッケン</t>
    </rPh>
    <rPh sb="2" eb="5">
      <t>キボウビ</t>
    </rPh>
    <phoneticPr fontId="3"/>
  </si>
  <si>
    <t>入金予定日</t>
    <rPh sb="0" eb="2">
      <t>ニュウキン</t>
    </rPh>
    <rPh sb="2" eb="5">
      <t>ヨテイビ</t>
    </rPh>
    <phoneticPr fontId="3"/>
  </si>
  <si>
    <t>～</t>
    <phoneticPr fontId="3"/>
  </si>
  <si>
    <t>搬入時期</t>
    <rPh sb="0" eb="2">
      <t>ハンニュウ</t>
    </rPh>
    <rPh sb="2" eb="4">
      <t>ジキ</t>
    </rPh>
    <phoneticPr fontId="3"/>
  </si>
  <si>
    <t>工　　　期</t>
    <rPh sb="0" eb="1">
      <t>コウ</t>
    </rPh>
    <rPh sb="4" eb="5">
      <t>キ</t>
    </rPh>
    <phoneticPr fontId="3"/>
  </si>
  <si>
    <t>←それぞれ、いずれか
　　に○をしてください。</t>
    <phoneticPr fontId="3"/>
  </si>
  <si>
    <t>地山 ・ ほぐし</t>
    <rPh sb="0" eb="2">
      <t>ジヤマ</t>
    </rPh>
    <phoneticPr fontId="3"/>
  </si>
  <si>
    <r>
      <rPr>
        <sz val="10"/>
        <color theme="1"/>
        <rFont val="ＭＳ Ｐゴシック"/>
        <family val="3"/>
        <charset val="128"/>
      </rPr>
      <t>第</t>
    </r>
    <r>
      <rPr>
        <sz val="11"/>
        <color theme="1"/>
        <rFont val="ＭＳ Ｐゴシック"/>
        <family val="3"/>
        <charset val="128"/>
      </rPr>
      <t xml:space="preserve"> １ ・ ２ ・ ３　</t>
    </r>
    <r>
      <rPr>
        <sz val="10"/>
        <color theme="1"/>
        <rFont val="ＭＳ Ｐゴシック"/>
        <family val="3"/>
        <charset val="128"/>
      </rPr>
      <t>種建設発生土</t>
    </r>
    <rPh sb="0" eb="1">
      <t>ダイ</t>
    </rPh>
    <phoneticPr fontId="3"/>
  </si>
  <si>
    <t>土砂 ・ 軟岩 ・ 硬岩</t>
    <rPh sb="0" eb="2">
      <t>ドシャ</t>
    </rPh>
    <rPh sb="5" eb="7">
      <t>ナンガン</t>
    </rPh>
    <phoneticPr fontId="3"/>
  </si>
  <si>
    <t>土　　　質</t>
    <rPh sb="0" eb="1">
      <t>ド</t>
    </rPh>
    <rPh sb="4" eb="5">
      <t>シツ</t>
    </rPh>
    <phoneticPr fontId="3"/>
  </si>
  <si>
    <t>工事場所</t>
    <rPh sb="0" eb="2">
      <t>コウジ</t>
    </rPh>
    <rPh sb="2" eb="4">
      <t>バショ</t>
    </rPh>
    <phoneticPr fontId="3"/>
  </si>
  <si>
    <t>工事名</t>
    <rPh sb="0" eb="2">
      <t>コウジ</t>
    </rPh>
    <rPh sb="2" eb="3">
      <t>メイ</t>
    </rPh>
    <phoneticPr fontId="3"/>
  </si>
  <si>
    <t>工事発注機関</t>
    <rPh sb="0" eb="2">
      <t>コウジ</t>
    </rPh>
    <rPh sb="2" eb="4">
      <t>ハッチュウ</t>
    </rPh>
    <rPh sb="4" eb="6">
      <t>キカン</t>
    </rPh>
    <phoneticPr fontId="3"/>
  </si>
  <si>
    <t>下記のとおり、土砂搬入券の購入を申し込みます。</t>
    <rPh sb="0" eb="2">
      <t>カキ</t>
    </rPh>
    <rPh sb="7" eb="9">
      <t>ドシャ</t>
    </rPh>
    <rPh sb="9" eb="11">
      <t>ハンニュウ</t>
    </rPh>
    <rPh sb="11" eb="12">
      <t>ケン</t>
    </rPh>
    <rPh sb="13" eb="15">
      <t>コウニュウ</t>
    </rPh>
    <rPh sb="16" eb="17">
      <t>モウ</t>
    </rPh>
    <rPh sb="18" eb="19">
      <t>コ</t>
    </rPh>
    <phoneticPr fontId="3"/>
  </si>
  <si>
    <t>　FAX：</t>
    <phoneticPr fontId="3"/>
  </si>
  <si>
    <t>　TEL：</t>
    <phoneticPr fontId="3"/>
  </si>
  <si>
    <t>　有限会社　小倉興産　　FAX：0859-54-4833</t>
    <rPh sb="1" eb="5">
      <t>ユウゲンガイシャ</t>
    </rPh>
    <rPh sb="6" eb="8">
      <t>オグラ</t>
    </rPh>
    <rPh sb="8" eb="10">
      <t>コウサン</t>
    </rPh>
    <phoneticPr fontId="3"/>
  </si>
  <si>
    <t>【土砂搬入券申込書　送付先】</t>
    <rPh sb="1" eb="3">
      <t>ドシャ</t>
    </rPh>
    <rPh sb="3" eb="5">
      <t>ハンニュウ</t>
    </rPh>
    <rPh sb="5" eb="6">
      <t>ケン</t>
    </rPh>
    <rPh sb="6" eb="8">
      <t>モウシコミ</t>
    </rPh>
    <rPh sb="8" eb="9">
      <t>ショ</t>
    </rPh>
    <rPh sb="10" eb="12">
      <t>ソウフ</t>
    </rPh>
    <rPh sb="12" eb="13">
      <t>サキ</t>
    </rPh>
    <phoneticPr fontId="3"/>
  </si>
  <si>
    <t>㊞</t>
    <phoneticPr fontId="3"/>
  </si>
  <si>
    <t>　代表者名</t>
    <rPh sb="1" eb="4">
      <t>ダイヒョウシャ</t>
    </rPh>
    <rPh sb="4" eb="5">
      <t>メイ</t>
    </rPh>
    <phoneticPr fontId="3"/>
  </si>
  <si>
    <t>TEL： 0859-68-2010   FAX：0859-68-2009</t>
    <phoneticPr fontId="3"/>
  </si>
  <si>
    <t>　会社名</t>
    <rPh sb="1" eb="3">
      <t>カイシャ</t>
    </rPh>
    <rPh sb="3" eb="4">
      <t>メイ</t>
    </rPh>
    <phoneticPr fontId="3"/>
  </si>
  <si>
    <t>尾高残土処分場：鳥取県米子市尾高2585-1</t>
    <rPh sb="0" eb="2">
      <t>オダカ</t>
    </rPh>
    <rPh sb="2" eb="4">
      <t>ザンド</t>
    </rPh>
    <rPh sb="4" eb="6">
      <t>ショブン</t>
    </rPh>
    <rPh sb="6" eb="7">
      <t>ジョウ</t>
    </rPh>
    <rPh sb="8" eb="11">
      <t>トットリケン</t>
    </rPh>
    <rPh sb="11" eb="14">
      <t>ヨナゴシ</t>
    </rPh>
    <rPh sb="14" eb="16">
      <t>オダカ</t>
    </rPh>
    <phoneticPr fontId="3"/>
  </si>
  <si>
    <t>TEL：0859-54-2028　　FAX：0859-54-4833</t>
    <phoneticPr fontId="3"/>
  </si>
  <si>
    <t>　所在地</t>
    <rPh sb="1" eb="4">
      <t>ショザイチ</t>
    </rPh>
    <phoneticPr fontId="3"/>
  </si>
  <si>
    <t>本社：鳥取県西伯郡大山町御来屋156-3</t>
    <rPh sb="0" eb="2">
      <t>ホンシャ</t>
    </rPh>
    <rPh sb="3" eb="6">
      <t>トットリケン</t>
    </rPh>
    <rPh sb="6" eb="9">
      <t>サイハクグン</t>
    </rPh>
    <rPh sb="9" eb="12">
      <t>ダイセンチョウ</t>
    </rPh>
    <rPh sb="12" eb="15">
      <t>ミクリヤ</t>
    </rPh>
    <phoneticPr fontId="3"/>
  </si>
  <si>
    <t>〒</t>
    <phoneticPr fontId="3"/>
  </si>
  <si>
    <t>申込者</t>
    <rPh sb="0" eb="2">
      <t>モウシコミ</t>
    </rPh>
    <rPh sb="2" eb="3">
      <t>シャ</t>
    </rPh>
    <phoneticPr fontId="3"/>
  </si>
  <si>
    <r>
      <t>登録番号　</t>
    </r>
    <r>
      <rPr>
        <sz val="10"/>
        <color theme="1"/>
        <rFont val="ＭＳ Ｐゴシック"/>
        <family val="3"/>
        <charset val="128"/>
      </rPr>
      <t>T4270002008408</t>
    </r>
    <rPh sb="0" eb="4">
      <t>トウロクバンゴウ</t>
    </rPh>
    <phoneticPr fontId="3"/>
  </si>
  <si>
    <t>有限会社　小倉興産</t>
    <rPh sb="0" eb="4">
      <t>ユウゲンガイシャ</t>
    </rPh>
    <rPh sb="5" eb="7">
      <t>オグラ</t>
    </rPh>
    <rPh sb="7" eb="9">
      <t>コウサン</t>
    </rPh>
    <phoneticPr fontId="3"/>
  </si>
  <si>
    <t>　　　　年　　　　月　　　　日</t>
    <rPh sb="4" eb="5">
      <t>ネン</t>
    </rPh>
    <rPh sb="9" eb="10">
      <t>ガツ</t>
    </rPh>
    <rPh sb="14" eb="15">
      <t>ニチ</t>
    </rPh>
    <phoneticPr fontId="3"/>
  </si>
  <si>
    <t>土砂搬入券申込書</t>
    <rPh sb="0" eb="2">
      <t>ドシャ</t>
    </rPh>
    <rPh sb="2" eb="4">
      <t>ハンニュウ</t>
    </rPh>
    <rPh sb="4" eb="5">
      <t>ケン</t>
    </rPh>
    <rPh sb="5" eb="7">
      <t>モウシコミ</t>
    </rPh>
    <rPh sb="7" eb="8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</si>
</sst>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円&quot;"/>
    <numFmt numFmtId="177" formatCode="General\ &quot;m3&quot;"/>
    <numFmt numFmtId="178" formatCode="0.0"/>
    <numFmt numFmtId="179" formatCode="[$]ggge&quot;年&quot;m&quot;月&quot;d&quot;日&quot;;@" x16r2:formatCode16="[$-ja-JP-x-gannen]ggge&quot;年&quot;m&quot;月&quot;d&quot;日&quot;;@"/>
    <numFmt numFmtId="180" formatCode="[$-411]ggge&quot;年&quot;m&quot;月&quot;d&quot;日&quot;;@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DashDot">
        <color auto="1"/>
      </top>
      <bottom/>
      <diagonal/>
    </border>
    <border>
      <left/>
      <right/>
      <top/>
      <bottom style="mediumDashDotDot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38" fontId="6" fillId="0" borderId="0" xfId="1" applyFont="1" applyAlignment="1">
      <alignment horizontal="right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6" xfId="0" applyFont="1" applyBorder="1">
      <alignment vertical="center"/>
    </xf>
    <xf numFmtId="178" fontId="2" fillId="0" borderId="7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179" fontId="2" fillId="0" borderId="0" xfId="0" applyNumberFormat="1" applyFont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7" xfId="0" applyNumberFormat="1" applyFont="1" applyBorder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80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179" fontId="2" fillId="0" borderId="8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178" fontId="2" fillId="0" borderId="7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justifyLastLine="1" shrinkToFit="1"/>
    </xf>
    <xf numFmtId="0" fontId="2" fillId="0" borderId="7" xfId="0" applyFont="1" applyBorder="1" applyAlignment="1">
      <alignment horizontal="center" vertical="center" justifyLastLine="1" shrinkToFit="1"/>
    </xf>
    <xf numFmtId="0" fontId="2" fillId="0" borderId="19" xfId="0" applyFont="1" applyBorder="1" applyAlignment="1">
      <alignment horizontal="center" vertical="center" justifyLastLine="1" shrinkToFit="1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180" fontId="11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32</xdr:row>
      <xdr:rowOff>257174</xdr:rowOff>
    </xdr:from>
    <xdr:to>
      <xdr:col>7</xdr:col>
      <xdr:colOff>57149</xdr:colOff>
      <xdr:row>35</xdr:row>
      <xdr:rowOff>257175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8F712761-1A4F-450A-AEE7-5D475B0376B0}"/>
            </a:ext>
          </a:extLst>
        </xdr:cNvPr>
        <xdr:cNvSpPr txBox="1">
          <a:spLocks noChangeArrowheads="1"/>
        </xdr:cNvSpPr>
      </xdr:nvSpPr>
      <xdr:spPr bwMode="auto">
        <a:xfrm>
          <a:off x="733424" y="7858124"/>
          <a:ext cx="4124325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【振込先】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山陰合同銀行　名和支店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普通預金　　№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3629506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口座名義　有限会社　小倉興産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9F98B-ADC7-44F4-8197-CB6BB01E9603}">
  <dimension ref="A1:AH44"/>
  <sheetViews>
    <sheetView showZeros="0" tabSelected="1" view="pageBreakPreview" zoomScaleNormal="100" zoomScaleSheetLayoutView="100" workbookViewId="0">
      <selection activeCell="Z19" sqref="Z19"/>
    </sheetView>
  </sheetViews>
  <sheetFormatPr baseColWidth="10" defaultColWidth="9" defaultRowHeight="18.75" customHeight="1"/>
  <cols>
    <col min="1" max="1" width="2.5" style="1" customWidth="1"/>
    <col min="2" max="3" width="6.83203125" style="1" customWidth="1"/>
    <col min="4" max="20" width="3.6640625" style="1" customWidth="1"/>
    <col min="21" max="21" width="4.1640625" style="1" customWidth="1"/>
    <col min="22" max="22" width="3.6640625" style="1" customWidth="1"/>
    <col min="23" max="23" width="2" style="1" customWidth="1"/>
    <col min="24" max="24" width="3.6640625" style="1" customWidth="1"/>
    <col min="25" max="25" width="10.6640625" style="1" customWidth="1"/>
    <col min="26" max="26" width="8" style="1" customWidth="1"/>
    <col min="27" max="34" width="6.83203125" style="1" customWidth="1"/>
    <col min="35" max="16384" width="9" style="1"/>
  </cols>
  <sheetData>
    <row r="1" spans="1:33" ht="30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39"/>
      <c r="Y1" s="39"/>
    </row>
    <row r="2" spans="1:33" ht="18.75" customHeight="1">
      <c r="O2" s="38"/>
      <c r="P2" s="84" t="s">
        <v>57</v>
      </c>
      <c r="Q2" s="84"/>
      <c r="R2" s="84"/>
      <c r="S2" s="84"/>
      <c r="T2" s="84"/>
      <c r="U2" s="84"/>
      <c r="V2" s="84"/>
      <c r="W2" s="38"/>
      <c r="X2" s="38"/>
      <c r="Y2" s="38"/>
    </row>
    <row r="3" spans="1:33" ht="18.75" customHeight="1">
      <c r="B3" s="37" t="s">
        <v>56</v>
      </c>
    </row>
    <row r="4" spans="1:33" s="30" customFormat="1" ht="16.5" customHeight="1">
      <c r="B4" s="36" t="s">
        <v>55</v>
      </c>
      <c r="M4" s="35" t="s">
        <v>54</v>
      </c>
      <c r="O4" s="30" t="s">
        <v>53</v>
      </c>
      <c r="P4" s="69"/>
      <c r="Q4" s="69"/>
      <c r="R4" s="69"/>
    </row>
    <row r="5" spans="1:33" s="30" customFormat="1" ht="14.25" customHeight="1">
      <c r="B5" s="30" t="s">
        <v>52</v>
      </c>
      <c r="M5" s="32" t="s">
        <v>51</v>
      </c>
      <c r="O5" s="69"/>
      <c r="P5" s="69"/>
      <c r="Q5" s="69"/>
      <c r="R5" s="69"/>
      <c r="S5" s="69"/>
      <c r="T5" s="69"/>
      <c r="U5" s="69"/>
      <c r="V5" s="69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3" s="30" customFormat="1" ht="14.25" customHeight="1">
      <c r="C6" s="30" t="s">
        <v>50</v>
      </c>
      <c r="O6" s="69"/>
      <c r="P6" s="69"/>
      <c r="Q6" s="69"/>
      <c r="R6" s="69"/>
      <c r="S6" s="69"/>
      <c r="T6" s="69"/>
      <c r="U6" s="69"/>
      <c r="V6" s="69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3" s="30" customFormat="1" ht="14.25" customHeight="1">
      <c r="B7" s="30" t="s">
        <v>49</v>
      </c>
      <c r="M7" s="32" t="s">
        <v>48</v>
      </c>
      <c r="O7" s="69"/>
      <c r="P7" s="69"/>
      <c r="Q7" s="69"/>
      <c r="R7" s="69"/>
      <c r="S7" s="69"/>
      <c r="T7" s="69"/>
      <c r="U7" s="69"/>
      <c r="V7" s="31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3" s="30" customFormat="1" ht="14.25" customHeight="1">
      <c r="C8" s="30" t="s">
        <v>47</v>
      </c>
      <c r="Q8" s="31"/>
      <c r="R8" s="31"/>
      <c r="S8" s="31"/>
      <c r="T8" s="31"/>
      <c r="U8" s="31"/>
      <c r="V8" s="31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3" s="30" customFormat="1" ht="14.25" customHeight="1">
      <c r="M9" s="32" t="s">
        <v>46</v>
      </c>
      <c r="O9" s="69"/>
      <c r="P9" s="69"/>
      <c r="Q9" s="69"/>
      <c r="R9" s="69"/>
      <c r="S9" s="69"/>
      <c r="T9" s="69"/>
      <c r="U9" s="69"/>
      <c r="V9" s="33" t="s">
        <v>45</v>
      </c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3" s="30" customFormat="1" ht="14.25" customHeight="1">
      <c r="B10" s="30" t="s">
        <v>44</v>
      </c>
    </row>
    <row r="11" spans="1:33" s="30" customFormat="1" ht="14.25" customHeight="1">
      <c r="B11" s="30" t="s">
        <v>43</v>
      </c>
      <c r="M11" s="32" t="s">
        <v>42</v>
      </c>
      <c r="O11" s="69"/>
      <c r="P11" s="69"/>
      <c r="Q11" s="69"/>
      <c r="R11" s="69"/>
      <c r="S11" s="31"/>
      <c r="T11" s="31"/>
      <c r="U11" s="31"/>
    </row>
    <row r="12" spans="1:33" s="30" customFormat="1" ht="14.25" customHeight="1">
      <c r="M12" s="32" t="s">
        <v>41</v>
      </c>
      <c r="O12" s="69"/>
      <c r="P12" s="69"/>
      <c r="Q12" s="69"/>
      <c r="R12" s="69"/>
      <c r="S12" s="31"/>
      <c r="T12" s="31"/>
      <c r="U12" s="31"/>
    </row>
    <row r="13" spans="1:33" ht="18.75" customHeight="1">
      <c r="B13" s="1" t="s">
        <v>40</v>
      </c>
    </row>
    <row r="14" spans="1:33" ht="7.5" customHeight="1"/>
    <row r="15" spans="1:33" ht="21" customHeight="1">
      <c r="B15" s="60" t="s">
        <v>39</v>
      </c>
      <c r="C15" s="61"/>
      <c r="D15" s="2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28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ht="21" customHeight="1">
      <c r="B16" s="60" t="s">
        <v>38</v>
      </c>
      <c r="C16" s="61"/>
      <c r="D16" s="29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28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2:33" ht="21" customHeight="1">
      <c r="B17" s="60" t="s">
        <v>37</v>
      </c>
      <c r="C17" s="61"/>
      <c r="D17" s="2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28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2:33" ht="21" customHeight="1">
      <c r="B18" s="60" t="s">
        <v>36</v>
      </c>
      <c r="C18" s="61"/>
      <c r="D18" s="71" t="s">
        <v>35</v>
      </c>
      <c r="E18" s="72"/>
      <c r="F18" s="72"/>
      <c r="G18" s="72"/>
      <c r="H18" s="73"/>
      <c r="I18" s="74" t="s">
        <v>34</v>
      </c>
      <c r="J18" s="75"/>
      <c r="K18" s="75"/>
      <c r="L18" s="75"/>
      <c r="M18" s="75"/>
      <c r="N18" s="75"/>
      <c r="O18" s="76"/>
      <c r="P18" s="77" t="s">
        <v>33</v>
      </c>
      <c r="Q18" s="78"/>
      <c r="R18" s="79"/>
      <c r="S18" s="80" t="s">
        <v>32</v>
      </c>
      <c r="T18" s="81"/>
      <c r="U18" s="81"/>
      <c r="V18" s="82"/>
      <c r="W18" s="26"/>
      <c r="X18" s="26"/>
      <c r="Y18" s="26"/>
      <c r="Z18" s="26"/>
      <c r="AA18" s="26"/>
      <c r="AB18" s="26"/>
      <c r="AC18" s="26"/>
      <c r="AD18" s="26"/>
    </row>
    <row r="19" spans="2:33" ht="21" customHeight="1">
      <c r="B19" s="60" t="s">
        <v>31</v>
      </c>
      <c r="C19" s="61"/>
      <c r="D19" s="62" t="s">
        <v>26</v>
      </c>
      <c r="E19" s="63"/>
      <c r="F19" s="63"/>
      <c r="G19" s="63"/>
      <c r="H19" s="63"/>
      <c r="I19" s="63"/>
      <c r="J19" s="63"/>
      <c r="K19" s="25"/>
      <c r="L19" s="8" t="s">
        <v>29</v>
      </c>
      <c r="M19" s="8"/>
      <c r="N19" s="63" t="s">
        <v>26</v>
      </c>
      <c r="O19" s="63"/>
      <c r="P19" s="63"/>
      <c r="Q19" s="63"/>
      <c r="R19" s="63"/>
      <c r="S19" s="63"/>
      <c r="T19" s="63"/>
      <c r="U19" s="25"/>
      <c r="V19" s="24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21" customHeight="1">
      <c r="B20" s="60" t="s">
        <v>30</v>
      </c>
      <c r="C20" s="61"/>
      <c r="D20" s="62" t="s">
        <v>26</v>
      </c>
      <c r="E20" s="63"/>
      <c r="F20" s="63"/>
      <c r="G20" s="63"/>
      <c r="H20" s="63"/>
      <c r="I20" s="63"/>
      <c r="J20" s="63"/>
      <c r="K20" s="25"/>
      <c r="L20" s="8" t="s">
        <v>29</v>
      </c>
      <c r="M20" s="8"/>
      <c r="N20" s="63" t="s">
        <v>26</v>
      </c>
      <c r="O20" s="63"/>
      <c r="P20" s="63"/>
      <c r="Q20" s="63"/>
      <c r="R20" s="63"/>
      <c r="S20" s="63"/>
      <c r="T20" s="63"/>
      <c r="U20" s="25"/>
      <c r="V20" s="24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2:33" ht="21" customHeight="1">
      <c r="B21" s="60" t="s">
        <v>28</v>
      </c>
      <c r="C21" s="61"/>
      <c r="D21" s="62" t="s">
        <v>26</v>
      </c>
      <c r="E21" s="63"/>
      <c r="F21" s="63"/>
      <c r="G21" s="63"/>
      <c r="H21" s="63"/>
      <c r="I21" s="63"/>
      <c r="J21" s="64"/>
      <c r="K21" s="65" t="s">
        <v>27</v>
      </c>
      <c r="L21" s="66"/>
      <c r="M21" s="66"/>
      <c r="N21" s="67"/>
      <c r="O21" s="63" t="s">
        <v>26</v>
      </c>
      <c r="P21" s="63"/>
      <c r="Q21" s="63"/>
      <c r="R21" s="63"/>
      <c r="S21" s="63"/>
      <c r="T21" s="63"/>
      <c r="U21" s="63"/>
      <c r="V21" s="20"/>
    </row>
    <row r="22" spans="2:33" ht="7.5" customHeight="1"/>
    <row r="23" spans="2:33" ht="21" customHeight="1">
      <c r="B23" s="60" t="s">
        <v>25</v>
      </c>
      <c r="C23" s="61"/>
      <c r="D23" s="22"/>
      <c r="E23" s="68"/>
      <c r="F23" s="68"/>
      <c r="G23" s="68"/>
      <c r="H23" s="68"/>
      <c r="I23" s="21" t="s">
        <v>24</v>
      </c>
      <c r="J23" s="20"/>
      <c r="K23" s="1" t="s">
        <v>23</v>
      </c>
    </row>
    <row r="24" spans="2:33" ht="21" customHeight="1">
      <c r="B24" s="48" t="s">
        <v>22</v>
      </c>
      <c r="C24" s="48"/>
      <c r="D24" s="45" t="s">
        <v>21</v>
      </c>
      <c r="E24" s="46"/>
      <c r="F24" s="47"/>
      <c r="G24" s="57" t="s">
        <v>20</v>
      </c>
      <c r="H24" s="58"/>
      <c r="I24" s="58"/>
      <c r="J24" s="59"/>
      <c r="K24" s="57" t="s">
        <v>19</v>
      </c>
      <c r="L24" s="58"/>
      <c r="M24" s="58"/>
      <c r="N24" s="59"/>
      <c r="O24" s="57" t="s">
        <v>18</v>
      </c>
      <c r="P24" s="58"/>
      <c r="Q24" s="59"/>
      <c r="R24" s="57" t="s">
        <v>17</v>
      </c>
      <c r="S24" s="58"/>
      <c r="T24" s="58"/>
      <c r="U24" s="58"/>
      <c r="V24" s="5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2:33" ht="21" customHeight="1">
      <c r="B25" s="48" t="s">
        <v>16</v>
      </c>
      <c r="C25" s="48"/>
      <c r="D25" s="45" t="s">
        <v>13</v>
      </c>
      <c r="E25" s="46"/>
      <c r="F25" s="47"/>
      <c r="G25" s="49">
        <v>5.2</v>
      </c>
      <c r="H25" s="50"/>
      <c r="I25" s="50"/>
      <c r="J25" s="51"/>
      <c r="K25" s="52">
        <v>8840</v>
      </c>
      <c r="L25" s="53"/>
      <c r="M25" s="53"/>
      <c r="N25" s="54"/>
      <c r="O25" s="55"/>
      <c r="P25" s="56"/>
      <c r="Q25" s="7" t="s">
        <v>10</v>
      </c>
      <c r="R25" s="43">
        <f t="shared" ref="R25:R33" si="0">K25*O25</f>
        <v>0</v>
      </c>
      <c r="S25" s="44"/>
      <c r="T25" s="44"/>
      <c r="U25" s="44"/>
      <c r="V25" s="7" t="s">
        <v>6</v>
      </c>
      <c r="W25" s="6"/>
      <c r="X25" s="6"/>
      <c r="Y25" s="18"/>
      <c r="Z25" s="14"/>
      <c r="AA25" s="6"/>
      <c r="AB25" s="6"/>
      <c r="AC25" s="6"/>
      <c r="AD25" s="6"/>
      <c r="AE25" s="6"/>
      <c r="AF25" s="6"/>
      <c r="AG25" s="6"/>
    </row>
    <row r="26" spans="2:33" ht="21" customHeight="1">
      <c r="B26" s="48"/>
      <c r="C26" s="48"/>
      <c r="D26" s="45" t="s">
        <v>12</v>
      </c>
      <c r="E26" s="46"/>
      <c r="F26" s="47"/>
      <c r="G26" s="49">
        <v>2.2000000000000002</v>
      </c>
      <c r="H26" s="50"/>
      <c r="I26" s="50"/>
      <c r="J26" s="51"/>
      <c r="K26" s="52">
        <v>3740</v>
      </c>
      <c r="L26" s="53"/>
      <c r="M26" s="53"/>
      <c r="N26" s="54"/>
      <c r="O26" s="55"/>
      <c r="P26" s="56"/>
      <c r="Q26" s="7" t="s">
        <v>10</v>
      </c>
      <c r="R26" s="43">
        <f t="shared" si="0"/>
        <v>0</v>
      </c>
      <c r="S26" s="44"/>
      <c r="T26" s="44"/>
      <c r="U26" s="44"/>
      <c r="V26" s="7" t="s">
        <v>6</v>
      </c>
      <c r="W26" s="6"/>
      <c r="X26" s="6"/>
      <c r="Y26" s="18"/>
      <c r="Z26" s="14"/>
      <c r="AA26" s="6"/>
      <c r="AB26" s="6"/>
      <c r="AC26" s="6"/>
      <c r="AD26" s="6"/>
      <c r="AE26" s="6"/>
      <c r="AF26" s="6"/>
      <c r="AG26" s="6"/>
    </row>
    <row r="27" spans="2:33" ht="21" customHeight="1">
      <c r="B27" s="48"/>
      <c r="C27" s="48"/>
      <c r="D27" s="45" t="s">
        <v>11</v>
      </c>
      <c r="E27" s="46"/>
      <c r="F27" s="47"/>
      <c r="G27" s="49">
        <v>1.1000000000000001</v>
      </c>
      <c r="H27" s="50"/>
      <c r="I27" s="50"/>
      <c r="J27" s="51"/>
      <c r="K27" s="52">
        <v>1870</v>
      </c>
      <c r="L27" s="53"/>
      <c r="M27" s="53"/>
      <c r="N27" s="54"/>
      <c r="O27" s="55"/>
      <c r="P27" s="56"/>
      <c r="Q27" s="7" t="s">
        <v>10</v>
      </c>
      <c r="R27" s="43">
        <f t="shared" si="0"/>
        <v>0</v>
      </c>
      <c r="S27" s="44"/>
      <c r="T27" s="44"/>
      <c r="U27" s="44"/>
      <c r="V27" s="7" t="s">
        <v>6</v>
      </c>
      <c r="W27" s="6"/>
      <c r="X27" s="6"/>
      <c r="Y27" s="18"/>
      <c r="Z27" s="14"/>
      <c r="AA27" s="6"/>
      <c r="AB27" s="6"/>
      <c r="AC27" s="6"/>
      <c r="AD27" s="6"/>
      <c r="AE27" s="6"/>
      <c r="AF27" s="6"/>
      <c r="AG27" s="6"/>
    </row>
    <row r="28" spans="2:33" ht="21" customHeight="1">
      <c r="B28" s="48" t="s">
        <v>15</v>
      </c>
      <c r="C28" s="48"/>
      <c r="D28" s="45" t="s">
        <v>13</v>
      </c>
      <c r="E28" s="46"/>
      <c r="F28" s="47"/>
      <c r="G28" s="49">
        <v>4.3</v>
      </c>
      <c r="H28" s="50"/>
      <c r="I28" s="50"/>
      <c r="J28" s="51"/>
      <c r="K28" s="52">
        <v>7310</v>
      </c>
      <c r="L28" s="53"/>
      <c r="M28" s="53"/>
      <c r="N28" s="54"/>
      <c r="O28" s="55"/>
      <c r="P28" s="56"/>
      <c r="Q28" s="7" t="s">
        <v>10</v>
      </c>
      <c r="R28" s="43">
        <f t="shared" si="0"/>
        <v>0</v>
      </c>
      <c r="S28" s="44"/>
      <c r="T28" s="44"/>
      <c r="U28" s="44"/>
      <c r="V28" s="7" t="s">
        <v>6</v>
      </c>
      <c r="W28" s="6"/>
      <c r="X28" s="6"/>
      <c r="Y28" s="18"/>
      <c r="Z28" s="14"/>
      <c r="AA28" s="6"/>
      <c r="AB28" s="6"/>
      <c r="AC28" s="6"/>
      <c r="AD28" s="6"/>
      <c r="AE28" s="6"/>
      <c r="AF28" s="6"/>
      <c r="AG28" s="6"/>
    </row>
    <row r="29" spans="2:33" ht="21" customHeight="1">
      <c r="B29" s="48"/>
      <c r="C29" s="48"/>
      <c r="D29" s="45" t="s">
        <v>12</v>
      </c>
      <c r="E29" s="46"/>
      <c r="F29" s="47"/>
      <c r="G29" s="49">
        <v>1.8</v>
      </c>
      <c r="H29" s="50"/>
      <c r="I29" s="50"/>
      <c r="J29" s="51"/>
      <c r="K29" s="52">
        <v>3060</v>
      </c>
      <c r="L29" s="53"/>
      <c r="M29" s="53"/>
      <c r="N29" s="54"/>
      <c r="O29" s="55"/>
      <c r="P29" s="56"/>
      <c r="Q29" s="7" t="s">
        <v>10</v>
      </c>
      <c r="R29" s="43">
        <f t="shared" si="0"/>
        <v>0</v>
      </c>
      <c r="S29" s="44"/>
      <c r="T29" s="44"/>
      <c r="U29" s="44"/>
      <c r="V29" s="7" t="s">
        <v>6</v>
      </c>
      <c r="W29" s="6"/>
      <c r="X29" s="6"/>
      <c r="Y29" s="18"/>
      <c r="Z29" s="14"/>
      <c r="AA29" s="6"/>
      <c r="AB29" s="6"/>
      <c r="AC29" s="6"/>
      <c r="AD29" s="6"/>
      <c r="AE29" s="6"/>
      <c r="AF29" s="6"/>
      <c r="AG29" s="6"/>
    </row>
    <row r="30" spans="2:33" ht="21" customHeight="1">
      <c r="B30" s="48"/>
      <c r="C30" s="48"/>
      <c r="D30" s="45" t="s">
        <v>11</v>
      </c>
      <c r="E30" s="46"/>
      <c r="F30" s="47"/>
      <c r="G30" s="49">
        <v>0.9</v>
      </c>
      <c r="H30" s="50"/>
      <c r="I30" s="50"/>
      <c r="J30" s="51"/>
      <c r="K30" s="52">
        <v>1530</v>
      </c>
      <c r="L30" s="53"/>
      <c r="M30" s="53"/>
      <c r="N30" s="54"/>
      <c r="O30" s="55"/>
      <c r="P30" s="56"/>
      <c r="Q30" s="7" t="s">
        <v>10</v>
      </c>
      <c r="R30" s="43">
        <f t="shared" si="0"/>
        <v>0</v>
      </c>
      <c r="S30" s="44"/>
      <c r="T30" s="44"/>
      <c r="U30" s="44"/>
      <c r="V30" s="7" t="s">
        <v>6</v>
      </c>
      <c r="W30" s="6"/>
      <c r="X30" s="6"/>
      <c r="Y30" s="18"/>
      <c r="Z30" s="14"/>
      <c r="AA30" s="6"/>
      <c r="AB30" s="6"/>
      <c r="AC30" s="6"/>
      <c r="AD30" s="6"/>
      <c r="AE30" s="6"/>
      <c r="AF30" s="6"/>
      <c r="AG30" s="6"/>
    </row>
    <row r="31" spans="2:33" ht="21" customHeight="1">
      <c r="B31" s="48" t="s">
        <v>14</v>
      </c>
      <c r="C31" s="48"/>
      <c r="D31" s="45" t="s">
        <v>13</v>
      </c>
      <c r="E31" s="46"/>
      <c r="F31" s="47"/>
      <c r="G31" s="49">
        <v>3.8</v>
      </c>
      <c r="H31" s="50"/>
      <c r="I31" s="50"/>
      <c r="J31" s="51"/>
      <c r="K31" s="52">
        <v>6460</v>
      </c>
      <c r="L31" s="53"/>
      <c r="M31" s="53"/>
      <c r="N31" s="54"/>
      <c r="O31" s="55"/>
      <c r="P31" s="56"/>
      <c r="Q31" s="7" t="s">
        <v>10</v>
      </c>
      <c r="R31" s="43">
        <f t="shared" si="0"/>
        <v>0</v>
      </c>
      <c r="S31" s="44"/>
      <c r="T31" s="44"/>
      <c r="U31" s="44"/>
      <c r="V31" s="7" t="s">
        <v>6</v>
      </c>
      <c r="W31" s="6"/>
      <c r="X31" s="6"/>
      <c r="Y31" s="18"/>
      <c r="Z31" s="14"/>
      <c r="AA31" s="6"/>
      <c r="AB31" s="6"/>
      <c r="AC31" s="6"/>
      <c r="AD31" s="6"/>
      <c r="AE31" s="6"/>
      <c r="AF31" s="6"/>
      <c r="AG31" s="6"/>
    </row>
    <row r="32" spans="2:33" ht="21" customHeight="1">
      <c r="B32" s="48"/>
      <c r="C32" s="48"/>
      <c r="D32" s="45" t="s">
        <v>12</v>
      </c>
      <c r="E32" s="46"/>
      <c r="F32" s="47"/>
      <c r="G32" s="49">
        <v>1.6</v>
      </c>
      <c r="H32" s="50"/>
      <c r="I32" s="50"/>
      <c r="J32" s="51"/>
      <c r="K32" s="52">
        <v>2720</v>
      </c>
      <c r="L32" s="53"/>
      <c r="M32" s="53"/>
      <c r="N32" s="54"/>
      <c r="O32" s="55"/>
      <c r="P32" s="56"/>
      <c r="Q32" s="7" t="s">
        <v>10</v>
      </c>
      <c r="R32" s="43">
        <f t="shared" si="0"/>
        <v>0</v>
      </c>
      <c r="S32" s="44"/>
      <c r="T32" s="44"/>
      <c r="U32" s="44"/>
      <c r="V32" s="7" t="s">
        <v>6</v>
      </c>
      <c r="W32" s="6"/>
      <c r="X32" s="6"/>
      <c r="Y32" s="18"/>
      <c r="Z32" s="14"/>
      <c r="AA32" s="6"/>
      <c r="AB32" s="6"/>
      <c r="AC32" s="6"/>
      <c r="AD32" s="6"/>
      <c r="AE32" s="6"/>
      <c r="AF32" s="6"/>
      <c r="AG32" s="6"/>
    </row>
    <row r="33" spans="1:34" ht="21" customHeight="1">
      <c r="B33" s="48"/>
      <c r="C33" s="48"/>
      <c r="D33" s="45" t="s">
        <v>11</v>
      </c>
      <c r="E33" s="46"/>
      <c r="F33" s="47"/>
      <c r="G33" s="49">
        <v>0.8</v>
      </c>
      <c r="H33" s="50"/>
      <c r="I33" s="50"/>
      <c r="J33" s="51"/>
      <c r="K33" s="52">
        <v>1360</v>
      </c>
      <c r="L33" s="53"/>
      <c r="M33" s="53"/>
      <c r="N33" s="54"/>
      <c r="O33" s="55"/>
      <c r="P33" s="56"/>
      <c r="Q33" s="7" t="s">
        <v>10</v>
      </c>
      <c r="R33" s="43">
        <f t="shared" si="0"/>
        <v>0</v>
      </c>
      <c r="S33" s="44"/>
      <c r="T33" s="44"/>
      <c r="U33" s="44"/>
      <c r="V33" s="7" t="s">
        <v>6</v>
      </c>
      <c r="W33" s="6"/>
      <c r="X33" s="6"/>
      <c r="Y33" s="18"/>
      <c r="Z33" s="14"/>
      <c r="AA33" s="6"/>
      <c r="AB33" s="6"/>
      <c r="AC33" s="6"/>
      <c r="AD33" s="6"/>
      <c r="AE33" s="6"/>
      <c r="AF33" s="6"/>
      <c r="AG33" s="6"/>
    </row>
    <row r="34" spans="1:34" ht="21" customHeight="1">
      <c r="B34" s="1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5"/>
      <c r="O34" s="45" t="s">
        <v>9</v>
      </c>
      <c r="P34" s="46"/>
      <c r="Q34" s="47"/>
      <c r="R34" s="43">
        <f>SUM(R25:U33)</f>
        <v>0</v>
      </c>
      <c r="S34" s="44"/>
      <c r="T34" s="44"/>
      <c r="U34" s="44"/>
      <c r="V34" s="7" t="s">
        <v>6</v>
      </c>
      <c r="W34" s="6"/>
      <c r="X34" s="6"/>
      <c r="Y34" s="14"/>
      <c r="Z34" s="14"/>
      <c r="AA34" s="6"/>
      <c r="AB34" s="6"/>
      <c r="AC34" s="6"/>
      <c r="AD34" s="6"/>
      <c r="AE34" s="6"/>
      <c r="AF34" s="6"/>
      <c r="AG34" s="6"/>
      <c r="AH34" s="6"/>
    </row>
    <row r="35" spans="1:34" ht="21" customHeight="1">
      <c r="B35" s="13"/>
      <c r="N35" s="12"/>
      <c r="O35" s="45" t="s">
        <v>8</v>
      </c>
      <c r="P35" s="46"/>
      <c r="Q35" s="47"/>
      <c r="R35" s="43">
        <f>R34*10%</f>
        <v>0</v>
      </c>
      <c r="S35" s="44"/>
      <c r="T35" s="44"/>
      <c r="U35" s="44"/>
      <c r="V35" s="7" t="s">
        <v>6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1" customHeight="1"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9"/>
      <c r="O36" s="45" t="s">
        <v>7</v>
      </c>
      <c r="P36" s="46"/>
      <c r="Q36" s="47"/>
      <c r="R36" s="43">
        <f>R34+R35</f>
        <v>0</v>
      </c>
      <c r="S36" s="44"/>
      <c r="T36" s="44"/>
      <c r="U36" s="44"/>
      <c r="V36" s="7" t="s">
        <v>6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9.5" customHeight="1"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34" ht="18.75" customHeight="1" thickBot="1">
      <c r="B38" s="1" t="s">
        <v>5</v>
      </c>
      <c r="W38" s="5"/>
    </row>
    <row r="39" spans="1:34" ht="12.5" customHeight="1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34" ht="60" customHeight="1" thickBot="1">
      <c r="B40" s="40" t="s">
        <v>4</v>
      </c>
      <c r="C40" s="41"/>
      <c r="D40" s="40"/>
      <c r="E40" s="42"/>
      <c r="F40" s="42"/>
      <c r="G40" s="42"/>
      <c r="H40" s="42"/>
      <c r="I40" s="41"/>
      <c r="J40" s="40" t="s">
        <v>3</v>
      </c>
      <c r="K40" s="42"/>
      <c r="L40" s="41"/>
      <c r="M40" s="40"/>
      <c r="N40" s="42"/>
      <c r="O40" s="42"/>
      <c r="P40" s="42"/>
      <c r="Q40" s="42"/>
      <c r="R40" s="42"/>
      <c r="S40" s="42"/>
      <c r="T40" s="42"/>
      <c r="U40" s="42"/>
      <c r="V40" s="41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4" ht="18.75" customHeight="1">
      <c r="B41" s="2" t="s">
        <v>2</v>
      </c>
    </row>
    <row r="42" spans="1:34" ht="7.5" customHeight="1" thickBot="1">
      <c r="B42" s="2"/>
    </row>
    <row r="43" spans="1:34" ht="39.5" customHeight="1" thickBot="1">
      <c r="B43" s="40" t="s">
        <v>1</v>
      </c>
      <c r="C43" s="41"/>
      <c r="D43" s="40"/>
      <c r="E43" s="42"/>
      <c r="F43" s="42"/>
      <c r="G43" s="42"/>
      <c r="H43" s="42"/>
      <c r="I43" s="41"/>
      <c r="J43" s="40" t="s">
        <v>0</v>
      </c>
      <c r="K43" s="42"/>
      <c r="L43" s="41"/>
      <c r="M43" s="40"/>
      <c r="N43" s="42"/>
      <c r="O43" s="42"/>
      <c r="P43" s="42"/>
      <c r="Q43" s="42"/>
      <c r="R43" s="42"/>
      <c r="S43" s="42"/>
      <c r="T43" s="42"/>
      <c r="U43" s="42"/>
      <c r="V43" s="41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5" customHeight="1">
      <c r="B44" s="2"/>
    </row>
  </sheetData>
  <mergeCells count="100">
    <mergeCell ref="O7:U7"/>
    <mergeCell ref="O9:U9"/>
    <mergeCell ref="O11:R11"/>
    <mergeCell ref="A1:W1"/>
    <mergeCell ref="P2:V2"/>
    <mergeCell ref="P4:R4"/>
    <mergeCell ref="O5:V5"/>
    <mergeCell ref="O6:V6"/>
    <mergeCell ref="N19:T19"/>
    <mergeCell ref="B20:C20"/>
    <mergeCell ref="D20:J20"/>
    <mergeCell ref="N20:T20"/>
    <mergeCell ref="O12:R12"/>
    <mergeCell ref="B15:C15"/>
    <mergeCell ref="E15:U15"/>
    <mergeCell ref="B17:C17"/>
    <mergeCell ref="E17:U17"/>
    <mergeCell ref="B18:C18"/>
    <mergeCell ref="D18:H18"/>
    <mergeCell ref="I18:O18"/>
    <mergeCell ref="P18:R18"/>
    <mergeCell ref="S18:V18"/>
    <mergeCell ref="B16:C16"/>
    <mergeCell ref="E16:U16"/>
    <mergeCell ref="B24:C24"/>
    <mergeCell ref="D24:F24"/>
    <mergeCell ref="G24:J24"/>
    <mergeCell ref="B19:C19"/>
    <mergeCell ref="D19:J19"/>
    <mergeCell ref="B21:C21"/>
    <mergeCell ref="D21:J21"/>
    <mergeCell ref="K21:N21"/>
    <mergeCell ref="O21:U21"/>
    <mergeCell ref="B23:C23"/>
    <mergeCell ref="E23:H23"/>
    <mergeCell ref="K24:N24"/>
    <mergeCell ref="O24:Q24"/>
    <mergeCell ref="R25:U25"/>
    <mergeCell ref="D26:F26"/>
    <mergeCell ref="G26:J26"/>
    <mergeCell ref="K26:N26"/>
    <mergeCell ref="O26:P26"/>
    <mergeCell ref="R24:V24"/>
    <mergeCell ref="R26:U26"/>
    <mergeCell ref="D27:F27"/>
    <mergeCell ref="G27:J27"/>
    <mergeCell ref="K27:N27"/>
    <mergeCell ref="O27:P27"/>
    <mergeCell ref="B25:C27"/>
    <mergeCell ref="D25:F25"/>
    <mergeCell ref="G25:J25"/>
    <mergeCell ref="K25:N25"/>
    <mergeCell ref="O25:P25"/>
    <mergeCell ref="R27:U27"/>
    <mergeCell ref="R28:U28"/>
    <mergeCell ref="D29:F29"/>
    <mergeCell ref="G29:J29"/>
    <mergeCell ref="K29:N29"/>
    <mergeCell ref="O29:P29"/>
    <mergeCell ref="R29:U29"/>
    <mergeCell ref="D30:F30"/>
    <mergeCell ref="G30:J30"/>
    <mergeCell ref="K30:N30"/>
    <mergeCell ref="O30:P30"/>
    <mergeCell ref="B28:C30"/>
    <mergeCell ref="D28:F28"/>
    <mergeCell ref="G28:J28"/>
    <mergeCell ref="K28:N28"/>
    <mergeCell ref="O28:P28"/>
    <mergeCell ref="R30:U30"/>
    <mergeCell ref="R31:U31"/>
    <mergeCell ref="D32:F32"/>
    <mergeCell ref="G32:J32"/>
    <mergeCell ref="K32:N32"/>
    <mergeCell ref="O32:P32"/>
    <mergeCell ref="O36:Q36"/>
    <mergeCell ref="R36:U36"/>
    <mergeCell ref="B31:C33"/>
    <mergeCell ref="D31:F31"/>
    <mergeCell ref="G31:J31"/>
    <mergeCell ref="K31:N31"/>
    <mergeCell ref="O31:P31"/>
    <mergeCell ref="R32:U32"/>
    <mergeCell ref="D33:F33"/>
    <mergeCell ref="G33:J33"/>
    <mergeCell ref="K33:N33"/>
    <mergeCell ref="O33:P33"/>
    <mergeCell ref="R33:U33"/>
    <mergeCell ref="O34:Q34"/>
    <mergeCell ref="R34:U34"/>
    <mergeCell ref="O35:Q35"/>
    <mergeCell ref="R35:U35"/>
    <mergeCell ref="B40:C40"/>
    <mergeCell ref="D40:I40"/>
    <mergeCell ref="J40:L40"/>
    <mergeCell ref="M40:V40"/>
    <mergeCell ref="B43:C43"/>
    <mergeCell ref="D43:I43"/>
    <mergeCell ref="J43:L43"/>
    <mergeCell ref="M43:V43"/>
  </mergeCells>
  <phoneticPr fontId="3"/>
  <dataValidations count="1">
    <dataValidation imeMode="hiragana" allowBlank="1" showInputMessage="1" showErrorMessage="1" sqref="V15:AG16 D17:D18 I18 D15:E16 Q8:V8 W5:AF8" xr:uid="{E7CE1C0B-23C0-49C2-BBC6-5CB540E0C1C6}"/>
  </dataValidations>
  <printOptions horizontalCentered="1" verticalCentered="1"/>
  <pageMargins left="0.78740157480314965" right="0.59055118110236227" top="0.39370078740157483" bottom="0.3937007874015748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土砂搬入券申込書 (R5年10月から） (インボイス)</vt:lpstr>
      <vt:lpstr>'土砂搬入券申込書 (R5年10月から） (インボイス)'!Print_Area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yamamoto-</dc:creator>
  <cp:lastModifiedBy>竹宮 美伸</cp:lastModifiedBy>
  <dcterms:created xsi:type="dcterms:W3CDTF">2023-10-13T08:12:47Z</dcterms:created>
  <dcterms:modified xsi:type="dcterms:W3CDTF">2023-10-19T07:13:52Z</dcterms:modified>
</cp:coreProperties>
</file>